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 Knowles\Documents\Personal Folder\Sports Folder\Scrabble Folder\"/>
    </mc:Choice>
  </mc:AlternateContent>
  <xr:revisionPtr revIDLastSave="0" documentId="13_ncr:1_{5448FFF2-351D-4C11-85C8-744522827172}" xr6:coauthVersionLast="45" xr6:coauthVersionMax="45" xr10:uidLastSave="{00000000-0000-0000-0000-000000000000}"/>
  <bookViews>
    <workbookView xWindow="-110" yWindow="-110" windowWidth="19420" windowHeight="10420" activeTab="1" xr2:uid="{ABF0FE15-2408-4206-80E9-6C433AEB9B26}"/>
  </bookViews>
  <sheets>
    <sheet name="EXCLUSIVE" sheetId="2" r:id="rId1"/>
    <sheet name="INCLUSIVE" sheetId="1" r:id="rId2"/>
  </sheets>
  <definedNames>
    <definedName name="_xlnm.Print_Titles" localSheetId="0">EXCLUSIVE!$1:$1</definedName>
    <definedName name="_xlnm.Print_Titles" localSheetId="1">INCLUSIVE!$1:$1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4" i="2"/>
  <c r="F3" i="2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3" i="1" l="1"/>
</calcChain>
</file>

<file path=xl/sharedStrings.xml><?xml version="1.0" encoding="utf-8"?>
<sst xmlns="http://schemas.openxmlformats.org/spreadsheetml/2006/main" count="187" uniqueCount="181">
  <si>
    <t>SATINE</t>
  </si>
  <si>
    <t>SALINE</t>
  </si>
  <si>
    <t>SATIRE</t>
  </si>
  <si>
    <t>SENIOR</t>
  </si>
  <si>
    <t>ARSINE</t>
  </si>
  <si>
    <t>SERAIL</t>
  </si>
  <si>
    <t>NAILED</t>
  </si>
  <si>
    <t>NAILER</t>
  </si>
  <si>
    <t>RETAIL</t>
  </si>
  <si>
    <t>ORNATE</t>
  </si>
  <si>
    <t>ORIENT</t>
  </si>
  <si>
    <t>RATION</t>
  </si>
  <si>
    <t>REASON</t>
  </si>
  <si>
    <t>RETINA</t>
  </si>
  <si>
    <t>23 &amp; Me</t>
  </si>
  <si>
    <t>NUNCHUCKS V. PEGS</t>
  </si>
  <si>
    <t>SMUG BUNCH [of] MPs</t>
  </si>
  <si>
    <t>Sailing the #AEGIAN Z</t>
  </si>
  <si>
    <t>Surely #YOU JOK</t>
  </si>
  <si>
    <t>JUST PLUG NBC (turn off the #FAN)</t>
  </si>
  <si>
    <t>GOOD SOUP, CUJO (BOW WOW!)</t>
  </si>
  <si>
    <t>SIMPLE CUBE, RIGHT?</t>
  </si>
  <si>
    <t>NEROLI</t>
  </si>
  <si>
    <t>Take the oil to the SEAPORT</t>
  </si>
  <si>
    <t>STONER</t>
  </si>
  <si>
    <t>#L no! (no #VW)</t>
  </si>
  <si>
    <t>LOANED</t>
  </si>
  <si>
    <t>RAINED</t>
  </si>
  <si>
    <t>NIDATE</t>
  </si>
  <si>
    <t>MIDRIFF (P-V)</t>
  </si>
  <si>
    <t>ORATES</t>
  </si>
  <si>
    <t>ATONES</t>
  </si>
  <si>
    <t>GUILT (VCR -&gt; PD)</t>
  </si>
  <si>
    <t>INSERT</t>
  </si>
  <si>
    <t>#RIB</t>
  </si>
  <si>
    <t>#B.E.F. (KN) (British Expeditionary Force, Knowles Division)</t>
  </si>
  <si>
    <t>STEM</t>
  </si>
  <si>
    <t>MNEMONIC</t>
  </si>
  <si>
    <t>EXPLANATION</t>
  </si>
  <si>
    <t>HARD ONES IN THE SET</t>
  </si>
  <si>
    <t>SATINE is the best of them all:  all but 3 of the 26 letters in the alphabet are good</t>
  </si>
  <si>
    <t>GOOD/NO GOOD</t>
  </si>
  <si>
    <t>#JQY</t>
  </si>
  <si>
    <t>The Aegean Sea is SALINE (and the letters in the misspelled AEgIAN are no good).  G is obviously good (SEALING) and Z is the only one in the last set (ALEVINS/LAWINES/ALEXINS/ELYSIAN) that doesn't work</t>
  </si>
  <si>
    <t>#BEAU (no #W)</t>
  </si>
  <si>
    <t>CHEGKNPUSV</t>
  </si>
  <si>
    <t>Faygo is a cheap soda sold at RETAIL outlets.  Since TEARILY/IRATELY/REALITY is good, the Y is switched for an I</t>
  </si>
  <si>
    <t>SENIORs are veterans of foreign wars.  The British Expeditionary Force in 1914 was known as the B.E.F.  A Knowles division is imagined for this occasion</t>
  </si>
  <si>
    <t>Erotic anagram of 15 working letters in NAILER</t>
  </si>
  <si>
    <t>BCGHMNPSU</t>
  </si>
  <si>
    <t>Elaborate and pompous anagram of 9 working letters in ORNATE</t>
  </si>
  <si>
    <t>BCGJLNPSTU</t>
  </si>
  <si>
    <t>Oriental fans lead you to the NBC logo, which provides an anagram of the 10 working letters in ORIENT</t>
  </si>
  <si>
    <t>BCDGJOPSUW</t>
  </si>
  <si>
    <t>Rationing in the war usually involved soup - here the soup is made by a dog, yielding an anagram of the 10 working letters in RATION</t>
  </si>
  <si>
    <t>BCEGHILMPRSTU</t>
  </si>
  <si>
    <t>The Rubik's Cube requires logic to solve it, yielding the 13 working letters in REASON</t>
  </si>
  <si>
    <t>Eyes #ABOV</t>
  </si>
  <si>
    <t>AEOPRST</t>
  </si>
  <si>
    <t>V.I.P. LOCK (MIGHTY SEXY)</t>
  </si>
  <si>
    <t>Ursine is to Bear as ARSINE is to Beau.  You just have to remember there's no W</t>
  </si>
  <si>
    <t>Anagram of the 5 major non-working letters in SATIRE string</t>
  </si>
  <si>
    <t>The 4 major non-working letters in RETINA</t>
  </si>
  <si>
    <t>4 showers (ABCD, GHI, MNOP, RSTUV)</t>
  </si>
  <si>
    <t>ABCDGHIMNOPRSTUV</t>
  </si>
  <si>
    <t>The list of the 16 working letters for RAINED goes in bursts of 4-3-4-5, like rainshowers</t>
  </si>
  <si>
    <t>DFIMPRSTUV</t>
  </si>
  <si>
    <t>NIDATE is to insert into a uterus, which is near the MIDRIFF.  Your Point of View for this is important (P through V)</t>
  </si>
  <si>
    <t>CDGILPRTUV</t>
  </si>
  <si>
    <t>The definition of GUILT:  someone who fails to return an adult video to the VCR store, and must be reported to the Police Department.  For this crime he ATONES</t>
  </si>
  <si>
    <t>Adam's RIB was an INSERT</t>
  </si>
  <si>
    <t>INERTIA</t>
  </si>
  <si>
    <t>Hardware-related anagram of the 10 working letters in NAILED</t>
  </si>
  <si>
    <t>KNAIDEL, ANNELID/LINDANE</t>
  </si>
  <si>
    <t>INJERAS</t>
  </si>
  <si>
    <t>LIBRATE/TRIABLE</t>
  </si>
  <si>
    <t>ISATINE</t>
  </si>
  <si>
    <t>BARITES</t>
  </si>
  <si>
    <t>EARSHOT</t>
  </si>
  <si>
    <t>BORNITE</t>
  </si>
  <si>
    <t>LESBIAN</t>
  </si>
  <si>
    <t>CEGHIKLMOPSTVXY</t>
  </si>
  <si>
    <t>RALLINE</t>
  </si>
  <si>
    <t>PROLINE/LORINER</t>
  </si>
  <si>
    <t>NEROLI is an oil, which must be shipped overseas from a SEAPORT, yielding the 7 bingos for this stem</t>
  </si>
  <si>
    <t>MEDIANT</t>
  </si>
  <si>
    <t>DONEGAL</t>
  </si>
  <si>
    <t>FRONTES</t>
  </si>
  <si>
    <t>NORTENA</t>
  </si>
  <si>
    <t>INARMED</t>
  </si>
  <si>
    <t>GLAIRES</t>
  </si>
  <si>
    <t>ORPINES</t>
  </si>
  <si>
    <t>PTERINS</t>
  </si>
  <si>
    <t>TEOPANS</t>
  </si>
  <si>
    <t>ASTERN</t>
  </si>
  <si>
    <t>A STERN #F</t>
  </si>
  <si>
    <t>SARSNET</t>
  </si>
  <si>
    <t>TABORIN</t>
  </si>
  <si>
    <t>SERRANO</t>
  </si>
  <si>
    <t>#FIJKOQUVWXYZ</t>
  </si>
  <si>
    <t>GeT a CaR</t>
  </si>
  <si>
    <t>CGRT</t>
  </si>
  <si>
    <t>A rental car provides the only 4 working letters for LOANED</t>
  </si>
  <si>
    <t>#FIK YOU!  (to a T)</t>
  </si>
  <si>
    <t>Someone objecting to one who ORATES would first cry "O FIe!", yielding the 3 major non-working letters in the string, and then "FIK YOU!," yielding 3 more.  Beyond T there are no working letters</t>
  </si>
  <si>
    <t>Don't drink #FAIGO (in the #VW) (but Y?)</t>
  </si>
  <si>
    <t>#FIK YOU! (in the VW)</t>
  </si>
  <si>
    <t>Mozart's Abduction of the Seraglio takes place in a SERAIL.  In such a place there is presumably a great deal of cursing (see ORATES).  The VW yields REVISAL and WAILERS</t>
  </si>
  <si>
    <t>There is only 1 major non-working letter for this important string, the L of "Hell, No!"  It is particularly bad for a STONER to try to get high in a VW</t>
  </si>
  <si>
    <t>RENTAL</t>
  </si>
  <si>
    <t>SUV-PHI(L)E:  CHING!</t>
  </si>
  <si>
    <t>CEGHINPSUV</t>
  </si>
  <si>
    <t>RELATE</t>
  </si>
  <si>
    <t>BCC: FIX NPR DISH</t>
  </si>
  <si>
    <t>BCDFHIMNPRSX</t>
  </si>
  <si>
    <t>Public Radio is where stories are RELATEd - this is a memo to fix the satellite dish</t>
  </si>
  <si>
    <t>REFLATE</t>
  </si>
  <si>
    <t>ENTHRAL</t>
  </si>
  <si>
    <t>SOLATE</t>
  </si>
  <si>
    <t>#OUTLAW</t>
  </si>
  <si>
    <t>If you are an OUTLAW you are I-SOLATE-d</t>
  </si>
  <si>
    <t>SKATOLE/SOLVATE</t>
  </si>
  <si>
    <t>ENTAIL</t>
  </si>
  <si>
    <t>MM - PERKS OF GUV</t>
  </si>
  <si>
    <t>EFGKMOPRSUV</t>
  </si>
  <si>
    <t>An entailed inheritance is a perk for the government</t>
  </si>
  <si>
    <t>PANTILE</t>
  </si>
  <si>
    <t>#</t>
  </si>
  <si>
    <t>SALTIE</t>
  </si>
  <si>
    <t>VIZ:  #U A(R)E MT</t>
  </si>
  <si>
    <t>FETIALS, HELIAST</t>
  </si>
  <si>
    <t>ALERTS</t>
  </si>
  <si>
    <t>EASTER</t>
  </si>
  <si>
    <t>#EVE (because of X)</t>
  </si>
  <si>
    <t>Christ (X) replaces EVE - the X is RETAXES</t>
  </si>
  <si>
    <t>RAISED</t>
  </si>
  <si>
    <t>#GADS! (V&gt;W, X&gt;Y)</t>
  </si>
  <si>
    <t>EGADS (but E is good with DEARIES).  V raises W (ADVISER) and X raises Y (RADIXES)</t>
  </si>
  <si>
    <t>DARTLES</t>
  </si>
  <si>
    <t>ERGATES, ESTREAT</t>
  </si>
  <si>
    <t>DAIKERS</t>
  </si>
  <si>
    <t>#AEMTU (JQWXY)</t>
  </si>
  <si>
    <t>#AEINZ (JQ)</t>
  </si>
  <si>
    <t>#ABOV (JQXYZ)</t>
  </si>
  <si>
    <t>#JKOUY (QXZ)</t>
  </si>
  <si>
    <t>#BEFKN (QXYZ)</t>
  </si>
  <si>
    <t>#LVW (JQXYZ)</t>
  </si>
  <si>
    <t>#ALOTUW (JQXY)</t>
  </si>
  <si>
    <t>#AR (JQXZ)</t>
  </si>
  <si>
    <t>#ABEUW (QXYZ)</t>
  </si>
  <si>
    <t>#F (JQXYZ)</t>
  </si>
  <si>
    <t>#EV (JQYZ)</t>
  </si>
  <si>
    <t>#BIR (JQXYZ)</t>
  </si>
  <si>
    <t>#ADGSWY (JQZ)</t>
  </si>
  <si>
    <t>#AFGIOVW (JQXYZ)</t>
  </si>
  <si>
    <t>#FIKOUY (QXZ)</t>
  </si>
  <si>
    <t>LESION</t>
  </si>
  <si>
    <t>#BHNWY (JQVXZ)</t>
  </si>
  <si>
    <t>OLEFINS, NIELLOS</t>
  </si>
  <si>
    <t>TORIES</t>
  </si>
  <si>
    <t>Go fly #A KITE</t>
  </si>
  <si>
    <t>#AEIKT (JQVWXYZ)</t>
  </si>
  <si>
    <t>TORIES can get lost</t>
  </si>
  <si>
    <t>There is only 1 major non-working letter for this important string, the F of "A STERN F"</t>
  </si>
  <si>
    <t>TONIES</t>
  </si>
  <si>
    <t>BLAIR CHOMPS ON TAX WIN</t>
  </si>
  <si>
    <t>ABCHILMNOPRSTWX</t>
  </si>
  <si>
    <t>Tony BLAIR is one of the TONIES</t>
  </si>
  <si>
    <t>An SUV is an expensive RENTAL - someone who likes them makes money (CHING!) for the company.  There is no L in the string</t>
  </si>
  <si>
    <t>ETHIONS, INOSITE</t>
  </si>
  <si>
    <t>TOILES</t>
  </si>
  <si>
    <t>PREZ-MONICA: UV (W)IGHT</t>
  </si>
  <si>
    <t>ACEGHIMNOPRTUVW</t>
  </si>
  <si>
    <t>PREZ-MONICA is one of the all time great metagrams.  Under UV light (here WIGHT), the TOILE (linen) shows the damage to the fabric</t>
  </si>
  <si>
    <t>CITOLES</t>
  </si>
  <si>
    <t>A college alert is best kept quiet - don't tell the R.A.  WHY?  Because there is a W in WASTREL, an H in LATHERS, and a Y in SALTERY</t>
  </si>
  <si>
    <t>Don't tell the #RA (but WHY?)</t>
  </si>
  <si>
    <t>SALTIE is a ship - it is MT (empty).  The R is obvious (SALTIER) and there is no A or E.  The letters VIZ are added (ESTIVAL, LAITIES, LAZIEST)</t>
  </si>
  <si>
    <t>HERIOTS, ORBIEST</t>
  </si>
  <si>
    <t>#HaVe BuNioN (WHY?)</t>
  </si>
  <si>
    <t>A BuNioN is a LESION - there is no B or N.  Neither is there a V, W, H, or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</si>
</sst>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2" borderId="2" xfId="1" applyBorder="1" applyAlignment="1">
      <alignment vertical="center"/>
    </xf>
    <xf numFmtId="0" fontId="2" fillId="2" borderId="2" xfId="1" applyBorder="1"/>
    <xf numFmtId="0" fontId="2" fillId="2" borderId="2" xfId="1" applyBorder="1" applyAlignment="1">
      <alignment horizontal="center" vertical="center"/>
    </xf>
    <xf numFmtId="0" fontId="1" fillId="3" borderId="2" xfId="2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40% - Accent1" xfId="2" builtinId="31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4719-1460-4E9A-85DE-1E898EB3CD6A}">
  <sheetPr>
    <pageSetUpPr fitToPage="1"/>
  </sheetPr>
  <dimension ref="A1:F20"/>
  <sheetViews>
    <sheetView topLeftCell="A19" workbookViewId="0">
      <selection activeCell="H7" sqref="H7"/>
    </sheetView>
  </sheetViews>
  <sheetFormatPr defaultRowHeight="14.5" x14ac:dyDescent="0.35"/>
  <cols>
    <col min="1" max="1" width="8.7265625" style="1"/>
    <col min="2" max="2" width="29.36328125" style="1" customWidth="1"/>
    <col min="3" max="3" width="20.08984375" style="1" customWidth="1"/>
    <col min="4" max="4" width="30.1796875" customWidth="1"/>
    <col min="5" max="5" width="24.1796875" style="1" customWidth="1"/>
  </cols>
  <sheetData>
    <row r="1" spans="1:6" x14ac:dyDescent="0.35">
      <c r="A1" s="2" t="s">
        <v>36</v>
      </c>
      <c r="B1" s="2" t="s">
        <v>37</v>
      </c>
      <c r="C1" s="2" t="s">
        <v>41</v>
      </c>
      <c r="D1" s="3" t="s">
        <v>38</v>
      </c>
      <c r="E1" s="2" t="s">
        <v>39</v>
      </c>
      <c r="F1" s="4" t="s">
        <v>127</v>
      </c>
    </row>
    <row r="2" spans="1:6" ht="58" x14ac:dyDescent="0.35">
      <c r="A2" s="5" t="s">
        <v>131</v>
      </c>
      <c r="B2" s="6" t="s">
        <v>176</v>
      </c>
      <c r="C2" s="6" t="s">
        <v>148</v>
      </c>
      <c r="D2" s="7" t="s">
        <v>175</v>
      </c>
      <c r="E2" s="6" t="s">
        <v>138</v>
      </c>
      <c r="F2" s="10">
        <v>1</v>
      </c>
    </row>
    <row r="3" spans="1:6" ht="43.5" x14ac:dyDescent="0.35">
      <c r="A3" s="5" t="s">
        <v>4</v>
      </c>
      <c r="B3" s="6" t="s">
        <v>44</v>
      </c>
      <c r="C3" s="6" t="s">
        <v>149</v>
      </c>
      <c r="D3" s="7" t="s">
        <v>60</v>
      </c>
      <c r="E3" s="6" t="s">
        <v>74</v>
      </c>
      <c r="F3" s="10">
        <f>SUM(F2+1)</f>
        <v>2</v>
      </c>
    </row>
    <row r="4" spans="1:6" ht="43.5" x14ac:dyDescent="0.35">
      <c r="A4" s="5" t="s">
        <v>94</v>
      </c>
      <c r="B4" s="6" t="s">
        <v>95</v>
      </c>
      <c r="C4" s="6" t="s">
        <v>150</v>
      </c>
      <c r="D4" s="7" t="s">
        <v>163</v>
      </c>
      <c r="E4" s="6" t="s">
        <v>96</v>
      </c>
      <c r="F4" s="10">
        <f t="shared" ref="F4:F20" si="0">SUM(F3+1)</f>
        <v>3</v>
      </c>
    </row>
    <row r="5" spans="1:6" ht="29" x14ac:dyDescent="0.35">
      <c r="A5" s="5" t="s">
        <v>132</v>
      </c>
      <c r="B5" s="6" t="s">
        <v>133</v>
      </c>
      <c r="C5" s="6" t="s">
        <v>151</v>
      </c>
      <c r="D5" s="7" t="s">
        <v>134</v>
      </c>
      <c r="E5" s="6" t="s">
        <v>139</v>
      </c>
      <c r="F5" s="10">
        <f t="shared" si="0"/>
        <v>4</v>
      </c>
    </row>
    <row r="6" spans="1:6" x14ac:dyDescent="0.35">
      <c r="A6" s="5" t="s">
        <v>33</v>
      </c>
      <c r="B6" s="6" t="s">
        <v>34</v>
      </c>
      <c r="C6" s="6" t="s">
        <v>152</v>
      </c>
      <c r="D6" s="7" t="s">
        <v>70</v>
      </c>
      <c r="E6" s="6" t="s">
        <v>92</v>
      </c>
      <c r="F6" s="10">
        <f t="shared" si="0"/>
        <v>5</v>
      </c>
    </row>
    <row r="7" spans="1:6" ht="43.5" x14ac:dyDescent="0.35">
      <c r="A7" s="5" t="s">
        <v>156</v>
      </c>
      <c r="B7" s="6" t="s">
        <v>179</v>
      </c>
      <c r="C7" s="6" t="s">
        <v>157</v>
      </c>
      <c r="D7" s="7" t="s">
        <v>180</v>
      </c>
      <c r="E7" s="6" t="s">
        <v>158</v>
      </c>
      <c r="F7" s="10">
        <f t="shared" si="0"/>
        <v>6</v>
      </c>
    </row>
    <row r="8" spans="1:6" ht="87" x14ac:dyDescent="0.35">
      <c r="A8" s="5" t="s">
        <v>30</v>
      </c>
      <c r="B8" s="6" t="s">
        <v>103</v>
      </c>
      <c r="C8" s="6" t="s">
        <v>99</v>
      </c>
      <c r="D8" s="7" t="s">
        <v>104</v>
      </c>
      <c r="E8" s="6" t="s">
        <v>78</v>
      </c>
      <c r="F8" s="10">
        <f t="shared" si="0"/>
        <v>7</v>
      </c>
    </row>
    <row r="9" spans="1:6" ht="43.5" x14ac:dyDescent="0.35">
      <c r="A9" s="5" t="s">
        <v>135</v>
      </c>
      <c r="B9" s="6" t="s">
        <v>136</v>
      </c>
      <c r="C9" s="6" t="s">
        <v>153</v>
      </c>
      <c r="D9" s="7" t="s">
        <v>137</v>
      </c>
      <c r="E9" s="6" t="s">
        <v>140</v>
      </c>
      <c r="F9" s="10">
        <f t="shared" si="0"/>
        <v>8</v>
      </c>
    </row>
    <row r="10" spans="1:6" ht="58" x14ac:dyDescent="0.35">
      <c r="A10" s="5" t="s">
        <v>8</v>
      </c>
      <c r="B10" s="8" t="s">
        <v>105</v>
      </c>
      <c r="C10" s="6" t="s">
        <v>154</v>
      </c>
      <c r="D10" s="7" t="s">
        <v>46</v>
      </c>
      <c r="E10" s="6" t="s">
        <v>75</v>
      </c>
      <c r="F10" s="10">
        <f t="shared" si="0"/>
        <v>9</v>
      </c>
    </row>
    <row r="11" spans="1:6" ht="29" x14ac:dyDescent="0.35">
      <c r="A11" s="5" t="s">
        <v>13</v>
      </c>
      <c r="B11" s="6" t="s">
        <v>57</v>
      </c>
      <c r="C11" s="6" t="s">
        <v>143</v>
      </c>
      <c r="D11" s="7" t="s">
        <v>62</v>
      </c>
      <c r="E11" s="6" t="s">
        <v>71</v>
      </c>
      <c r="F11" s="10">
        <f t="shared" si="0"/>
        <v>10</v>
      </c>
    </row>
    <row r="12" spans="1:6" ht="101.5" x14ac:dyDescent="0.35">
      <c r="A12" s="5" t="s">
        <v>1</v>
      </c>
      <c r="B12" s="6" t="s">
        <v>17</v>
      </c>
      <c r="C12" s="6" t="s">
        <v>142</v>
      </c>
      <c r="D12" s="7" t="s">
        <v>43</v>
      </c>
      <c r="E12" s="6" t="s">
        <v>80</v>
      </c>
      <c r="F12" s="10">
        <f t="shared" si="0"/>
        <v>11</v>
      </c>
    </row>
    <row r="13" spans="1:6" ht="72.5" x14ac:dyDescent="0.35">
      <c r="A13" s="5" t="s">
        <v>128</v>
      </c>
      <c r="B13" s="6" t="s">
        <v>129</v>
      </c>
      <c r="C13" s="6" t="s">
        <v>141</v>
      </c>
      <c r="D13" s="7" t="s">
        <v>177</v>
      </c>
      <c r="E13" s="6" t="s">
        <v>130</v>
      </c>
      <c r="F13" s="10">
        <f t="shared" si="0"/>
        <v>12</v>
      </c>
    </row>
    <row r="14" spans="1:6" ht="43.5" x14ac:dyDescent="0.35">
      <c r="A14" s="5" t="s">
        <v>0</v>
      </c>
      <c r="B14" s="6" t="s">
        <v>14</v>
      </c>
      <c r="C14" s="6" t="s">
        <v>42</v>
      </c>
      <c r="D14" s="7" t="s">
        <v>40</v>
      </c>
      <c r="E14" s="6" t="s">
        <v>76</v>
      </c>
      <c r="F14" s="10">
        <f t="shared" si="0"/>
        <v>13</v>
      </c>
    </row>
    <row r="15" spans="1:6" ht="29" x14ac:dyDescent="0.35">
      <c r="A15" s="5" t="s">
        <v>2</v>
      </c>
      <c r="B15" s="6" t="s">
        <v>18</v>
      </c>
      <c r="C15" s="6" t="s">
        <v>144</v>
      </c>
      <c r="D15" s="7" t="s">
        <v>61</v>
      </c>
      <c r="E15" s="6" t="s">
        <v>77</v>
      </c>
      <c r="F15" s="10">
        <f t="shared" si="0"/>
        <v>14</v>
      </c>
    </row>
    <row r="16" spans="1:6" ht="72.5" x14ac:dyDescent="0.35">
      <c r="A16" s="5" t="s">
        <v>3</v>
      </c>
      <c r="B16" s="8" t="s">
        <v>35</v>
      </c>
      <c r="C16" s="6" t="s">
        <v>145</v>
      </c>
      <c r="D16" s="7" t="s">
        <v>47</v>
      </c>
      <c r="E16" s="6" t="s">
        <v>91</v>
      </c>
      <c r="F16" s="10">
        <f t="shared" si="0"/>
        <v>15</v>
      </c>
    </row>
    <row r="17" spans="1:6" ht="72.5" x14ac:dyDescent="0.35">
      <c r="A17" s="5" t="s">
        <v>5</v>
      </c>
      <c r="B17" s="6" t="s">
        <v>106</v>
      </c>
      <c r="C17" s="6" t="s">
        <v>155</v>
      </c>
      <c r="D17" s="7" t="s">
        <v>107</v>
      </c>
      <c r="E17" s="6" t="s">
        <v>90</v>
      </c>
      <c r="F17" s="10">
        <f t="shared" si="0"/>
        <v>16</v>
      </c>
    </row>
    <row r="18" spans="1:6" ht="29" x14ac:dyDescent="0.35">
      <c r="A18" s="5" t="s">
        <v>118</v>
      </c>
      <c r="B18" s="6" t="s">
        <v>119</v>
      </c>
      <c r="C18" s="6" t="s">
        <v>147</v>
      </c>
      <c r="D18" s="7" t="s">
        <v>120</v>
      </c>
      <c r="E18" s="6" t="s">
        <v>121</v>
      </c>
      <c r="F18" s="10">
        <f t="shared" si="0"/>
        <v>17</v>
      </c>
    </row>
    <row r="19" spans="1:6" ht="72.5" x14ac:dyDescent="0.35">
      <c r="A19" s="5" t="s">
        <v>24</v>
      </c>
      <c r="B19" s="6" t="s">
        <v>25</v>
      </c>
      <c r="C19" s="6" t="s">
        <v>146</v>
      </c>
      <c r="D19" s="7" t="s">
        <v>108</v>
      </c>
      <c r="E19" s="6" t="s">
        <v>87</v>
      </c>
      <c r="F19" s="10">
        <f t="shared" si="0"/>
        <v>18</v>
      </c>
    </row>
    <row r="20" spans="1:6" x14ac:dyDescent="0.35">
      <c r="A20" s="5" t="s">
        <v>159</v>
      </c>
      <c r="B20" s="6" t="s">
        <v>160</v>
      </c>
      <c r="C20" s="6" t="s">
        <v>161</v>
      </c>
      <c r="D20" s="7" t="s">
        <v>162</v>
      </c>
      <c r="E20" s="6" t="s">
        <v>178</v>
      </c>
      <c r="F20" s="10">
        <f t="shared" si="0"/>
        <v>19</v>
      </c>
    </row>
  </sheetData>
  <printOptions gridLines="1"/>
  <pageMargins left="0.7" right="0.7" top="0.75" bottom="0.75" header="0.3" footer="0.3"/>
  <pageSetup scale="96" fitToWidth="0" fitToHeight="2" orientation="landscape" horizontalDpi="0" verticalDpi="0" r:id="rId1"/>
  <headerFooter>
    <oddHeader xml:space="preserve">&amp;C&amp;F&amp;R&amp;P of &amp;N 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B87D-3510-496F-B358-27F5A8F55892}">
  <dimension ref="A1:F17"/>
  <sheetViews>
    <sheetView tabSelected="1" topLeftCell="A13" workbookViewId="0">
      <selection activeCell="E18" sqref="E18"/>
    </sheetView>
  </sheetViews>
  <sheetFormatPr defaultRowHeight="14.5" x14ac:dyDescent="0.35"/>
  <cols>
    <col min="1" max="1" width="8.7265625" style="1"/>
    <col min="2" max="2" width="29.36328125" style="1" customWidth="1"/>
    <col min="3" max="3" width="20.08984375" style="1" customWidth="1"/>
    <col min="4" max="4" width="30.1796875" customWidth="1"/>
    <col min="5" max="5" width="24.1796875" style="1" customWidth="1"/>
    <col min="6" max="6" width="8.7265625" style="9"/>
  </cols>
  <sheetData>
    <row r="1" spans="1:6" x14ac:dyDescent="0.35">
      <c r="A1" s="2" t="s">
        <v>36</v>
      </c>
      <c r="B1" s="2" t="s">
        <v>37</v>
      </c>
      <c r="C1" s="2" t="s">
        <v>41</v>
      </c>
      <c r="D1" s="3" t="s">
        <v>38</v>
      </c>
      <c r="E1" s="2" t="s">
        <v>39</v>
      </c>
      <c r="F1" s="4" t="s">
        <v>127</v>
      </c>
    </row>
    <row r="2" spans="1:6" ht="87" x14ac:dyDescent="0.35">
      <c r="A2" s="5" t="s">
        <v>31</v>
      </c>
      <c r="B2" s="6" t="s">
        <v>32</v>
      </c>
      <c r="C2" s="6" t="s">
        <v>68</v>
      </c>
      <c r="D2" s="7" t="s">
        <v>69</v>
      </c>
      <c r="E2" s="6" t="s">
        <v>93</v>
      </c>
      <c r="F2" s="10">
        <v>1</v>
      </c>
    </row>
    <row r="3" spans="1:6" ht="29" x14ac:dyDescent="0.35">
      <c r="A3" s="5" t="s">
        <v>122</v>
      </c>
      <c r="B3" s="6" t="s">
        <v>123</v>
      </c>
      <c r="C3" s="6" t="s">
        <v>124</v>
      </c>
      <c r="D3" s="7" t="s">
        <v>125</v>
      </c>
      <c r="E3" s="6" t="s">
        <v>126</v>
      </c>
      <c r="F3" s="10">
        <f>SUM(F2+1)</f>
        <v>2</v>
      </c>
    </row>
    <row r="4" spans="1:6" ht="29" x14ac:dyDescent="0.35">
      <c r="A4" s="5" t="s">
        <v>26</v>
      </c>
      <c r="B4" s="6" t="s">
        <v>100</v>
      </c>
      <c r="C4" s="6" t="s">
        <v>101</v>
      </c>
      <c r="D4" s="7" t="s">
        <v>102</v>
      </c>
      <c r="E4" s="6" t="s">
        <v>86</v>
      </c>
      <c r="F4" s="10">
        <f t="shared" ref="F4:F17" si="0">SUM(F3+1)</f>
        <v>3</v>
      </c>
    </row>
    <row r="5" spans="1:6" ht="29" x14ac:dyDescent="0.35">
      <c r="A5" s="5" t="s">
        <v>6</v>
      </c>
      <c r="B5" s="6" t="s">
        <v>15</v>
      </c>
      <c r="C5" s="6" t="s">
        <v>45</v>
      </c>
      <c r="D5" s="7" t="s">
        <v>72</v>
      </c>
      <c r="E5" s="6" t="s">
        <v>73</v>
      </c>
      <c r="F5" s="10">
        <f t="shared" si="0"/>
        <v>4</v>
      </c>
    </row>
    <row r="6" spans="1:6" ht="29" x14ac:dyDescent="0.35">
      <c r="A6" s="5" t="s">
        <v>7</v>
      </c>
      <c r="B6" s="6" t="s">
        <v>59</v>
      </c>
      <c r="C6" s="6" t="s">
        <v>81</v>
      </c>
      <c r="D6" s="7" t="s">
        <v>48</v>
      </c>
      <c r="E6" s="6" t="s">
        <v>82</v>
      </c>
      <c r="F6" s="10">
        <f t="shared" si="0"/>
        <v>5</v>
      </c>
    </row>
    <row r="7" spans="1:6" ht="43.5" x14ac:dyDescent="0.35">
      <c r="A7" s="5" t="s">
        <v>22</v>
      </c>
      <c r="B7" s="6" t="s">
        <v>23</v>
      </c>
      <c r="C7" s="6" t="s">
        <v>58</v>
      </c>
      <c r="D7" s="7" t="s">
        <v>84</v>
      </c>
      <c r="E7" s="6" t="s">
        <v>83</v>
      </c>
      <c r="F7" s="10">
        <f t="shared" si="0"/>
        <v>6</v>
      </c>
    </row>
    <row r="8" spans="1:6" ht="58" x14ac:dyDescent="0.35">
      <c r="A8" s="5" t="s">
        <v>28</v>
      </c>
      <c r="B8" s="6" t="s">
        <v>29</v>
      </c>
      <c r="C8" s="6" t="s">
        <v>66</v>
      </c>
      <c r="D8" s="7" t="s">
        <v>67</v>
      </c>
      <c r="E8" s="6" t="s">
        <v>85</v>
      </c>
      <c r="F8" s="10">
        <f t="shared" si="0"/>
        <v>7</v>
      </c>
    </row>
    <row r="9" spans="1:6" ht="43.5" x14ac:dyDescent="0.35">
      <c r="A9" s="5" t="s">
        <v>10</v>
      </c>
      <c r="B9" s="8" t="s">
        <v>19</v>
      </c>
      <c r="C9" s="6" t="s">
        <v>51</v>
      </c>
      <c r="D9" s="7" t="s">
        <v>52</v>
      </c>
      <c r="E9" s="6" t="s">
        <v>79</v>
      </c>
      <c r="F9" s="10">
        <f t="shared" si="0"/>
        <v>8</v>
      </c>
    </row>
    <row r="10" spans="1:6" ht="29" x14ac:dyDescent="0.35">
      <c r="A10" s="5" t="s">
        <v>9</v>
      </c>
      <c r="B10" s="6" t="s">
        <v>16</v>
      </c>
      <c r="C10" s="6" t="s">
        <v>49</v>
      </c>
      <c r="D10" s="7" t="s">
        <v>50</v>
      </c>
      <c r="E10" s="6" t="s">
        <v>88</v>
      </c>
      <c r="F10" s="10">
        <f t="shared" si="0"/>
        <v>9</v>
      </c>
    </row>
    <row r="11" spans="1:6" ht="43.5" x14ac:dyDescent="0.35">
      <c r="A11" s="5" t="s">
        <v>27</v>
      </c>
      <c r="B11" s="8" t="s">
        <v>63</v>
      </c>
      <c r="C11" s="6" t="s">
        <v>64</v>
      </c>
      <c r="D11" s="7" t="s">
        <v>65</v>
      </c>
      <c r="E11" s="6" t="s">
        <v>89</v>
      </c>
      <c r="F11" s="10">
        <f t="shared" si="0"/>
        <v>10</v>
      </c>
    </row>
    <row r="12" spans="1:6" ht="72.5" x14ac:dyDescent="0.35">
      <c r="A12" s="5" t="s">
        <v>11</v>
      </c>
      <c r="B12" s="6" t="s">
        <v>20</v>
      </c>
      <c r="C12" s="6" t="s">
        <v>53</v>
      </c>
      <c r="D12" s="7" t="s">
        <v>54</v>
      </c>
      <c r="E12" s="6" t="s">
        <v>97</v>
      </c>
      <c r="F12" s="10">
        <f t="shared" si="0"/>
        <v>11</v>
      </c>
    </row>
    <row r="13" spans="1:6" ht="43.5" x14ac:dyDescent="0.35">
      <c r="A13" s="5" t="s">
        <v>12</v>
      </c>
      <c r="B13" s="6" t="s">
        <v>21</v>
      </c>
      <c r="C13" s="6" t="s">
        <v>55</v>
      </c>
      <c r="D13" s="7" t="s">
        <v>56</v>
      </c>
      <c r="E13" s="6" t="s">
        <v>98</v>
      </c>
      <c r="F13" s="10">
        <f t="shared" si="0"/>
        <v>12</v>
      </c>
    </row>
    <row r="14" spans="1:6" ht="43.5" x14ac:dyDescent="0.35">
      <c r="A14" s="5" t="s">
        <v>112</v>
      </c>
      <c r="B14" s="6" t="s">
        <v>113</v>
      </c>
      <c r="C14" s="6" t="s">
        <v>114</v>
      </c>
      <c r="D14" s="7" t="s">
        <v>115</v>
      </c>
      <c r="E14" s="6" t="s">
        <v>116</v>
      </c>
      <c r="F14" s="10">
        <f t="shared" si="0"/>
        <v>13</v>
      </c>
    </row>
    <row r="15" spans="1:6" ht="58" x14ac:dyDescent="0.35">
      <c r="A15" s="5" t="s">
        <v>109</v>
      </c>
      <c r="B15" s="6" t="s">
        <v>110</v>
      </c>
      <c r="C15" s="6" t="s">
        <v>111</v>
      </c>
      <c r="D15" s="7" t="s">
        <v>168</v>
      </c>
      <c r="E15" s="6" t="s">
        <v>117</v>
      </c>
      <c r="F15" s="10">
        <f t="shared" si="0"/>
        <v>14</v>
      </c>
    </row>
    <row r="16" spans="1:6" ht="72.5" x14ac:dyDescent="0.35">
      <c r="A16" s="5" t="s">
        <v>170</v>
      </c>
      <c r="B16" s="6" t="s">
        <v>171</v>
      </c>
      <c r="C16" s="6" t="s">
        <v>172</v>
      </c>
      <c r="D16" s="7" t="s">
        <v>173</v>
      </c>
      <c r="E16" s="6" t="s">
        <v>174</v>
      </c>
      <c r="F16" s="10">
        <f t="shared" si="0"/>
        <v>15</v>
      </c>
    </row>
    <row r="17" spans="1:6" x14ac:dyDescent="0.35">
      <c r="A17" s="5" t="s">
        <v>164</v>
      </c>
      <c r="B17" s="6" t="s">
        <v>165</v>
      </c>
      <c r="C17" s="6" t="s">
        <v>166</v>
      </c>
      <c r="D17" s="7" t="s">
        <v>167</v>
      </c>
      <c r="E17" s="6" t="s">
        <v>169</v>
      </c>
      <c r="F17" s="10">
        <f t="shared" si="0"/>
        <v>16</v>
      </c>
    </row>
  </sheetData>
  <sortState ref="A2:E15">
    <sortCondition ref="A2:A15"/>
  </sortState>
  <printOptions gridLines="1"/>
  <pageMargins left="0.7" right="0.7" top="0.75" bottom="0.75" header="0.3" footer="0.3"/>
  <pageSetup orientation="landscape" horizontalDpi="0" verticalDpi="0" r:id="rId1"/>
  <headerFooter>
    <oddHeader xml:space="preserve">&amp;C&amp;F&amp;R&amp;P of &amp;N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EXCLUSIVE</vt:lpstr>
      <vt:lpstr>INCLUSIVE</vt:lpstr>
      <vt:lpstr>EXCLUSIVE!Print_Titles</vt:lpstr>
      <vt:lpstr>INCLUSIVE!Print_Titles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Knowles</dc:creator>
  <cp:lastModifiedBy>Sebastian Knowles</cp:lastModifiedBy>
  <cp:lastPrinted>2019-10-17T15:57:54Z</cp:lastPrinted>
  <dcterms:created xsi:type="dcterms:W3CDTF">2019-07-01T12:37:14Z</dcterms:created>
  <dcterms:modified xsi:type="dcterms:W3CDTF">2019-10-21T10:50:57Z</dcterms:modified>
</cp:coreProperties>
</file>